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odificare SDL realocari financiare mai 2023\ojfir - Modificare SDL\"/>
    </mc:Choice>
  </mc:AlternateContent>
  <xr:revisionPtr revIDLastSave="0" documentId="13_ncr:1_{8664CAA9-A34B-45CB-A78D-98677A8BF21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EADR" sheetId="1" r:id="rId1"/>
    <sheet name="EURI" sheetId="2" r:id="rId2"/>
  </sheets>
  <definedNames>
    <definedName name="_xlnm.Print_Area" localSheetId="0">FEADR!$A$1:$N$33</definedName>
  </definedNames>
  <calcPr calcId="181029"/>
</workbook>
</file>

<file path=xl/calcChain.xml><?xml version="1.0" encoding="utf-8"?>
<calcChain xmlns="http://schemas.openxmlformats.org/spreadsheetml/2006/main">
  <c r="E25" i="1" l="1"/>
  <c r="F25" i="1"/>
  <c r="E10" i="1"/>
  <c r="G26" i="1"/>
  <c r="I9" i="1"/>
  <c r="G25" i="1" l="1"/>
  <c r="I14" i="1" l="1"/>
  <c r="I16" i="1"/>
  <c r="I18" i="1"/>
  <c r="I20" i="1"/>
  <c r="I11" i="1"/>
</calcChain>
</file>

<file path=xl/sharedStrings.xml><?xml version="1.0" encoding="utf-8"?>
<sst xmlns="http://schemas.openxmlformats.org/spreadsheetml/2006/main" count="57" uniqueCount="41">
  <si>
    <t>PRIORITATE</t>
  </si>
  <si>
    <t>MĂSURA</t>
  </si>
  <si>
    <t>INTENSITATEA SPRIJINULUI</t>
  </si>
  <si>
    <t>CONTRIBUȚIA PUBLICĂ NERAMBURSABILĂ/PRIORITATE (FEADR + BUGET NAȚIONAL) EURO</t>
  </si>
  <si>
    <t xml:space="preserve">TOTAL
ALOCARE FEADR </t>
  </si>
  <si>
    <t>19.4</t>
  </si>
  <si>
    <t>19.2</t>
  </si>
  <si>
    <t>Submăsura</t>
  </si>
  <si>
    <r>
      <t>CONTRIBUȚIA PUBLICĂ NERAMBURSABILĂ/ MĂSURĂ</t>
    </r>
    <r>
      <rPr>
        <b/>
        <sz val="11"/>
        <color rgb="FF3F3F76"/>
        <rFont val="Trebuchet MS"/>
        <family val="2"/>
        <charset val="238"/>
      </rPr>
      <t xml:space="preserve"> (FEADR + BUGET NAȚIONAL)
EURO</t>
    </r>
  </si>
  <si>
    <r>
      <t>VALOARE PROCENTUALĂ</t>
    </r>
    <r>
      <rPr>
        <b/>
        <vertAlign val="superscript"/>
        <sz val="11"/>
        <color rgb="FF3F3F76"/>
        <rFont val="Trebuchet MS"/>
        <family val="2"/>
        <charset val="238"/>
      </rPr>
      <t>2</t>
    </r>
    <r>
      <rPr>
        <b/>
        <sz val="11"/>
        <color rgb="FF3F3F76"/>
        <rFont val="Trebuchet MS"/>
        <family val="2"/>
        <charset val="238"/>
      </rPr>
      <t xml:space="preserve"> (%)</t>
    </r>
  </si>
  <si>
    <r>
      <t xml:space="preserve">[2] </t>
    </r>
    <r>
      <rPr>
        <b/>
        <sz val="11"/>
        <color theme="3"/>
        <rFont val="Trebuchet MS"/>
        <family val="2"/>
        <charset val="238"/>
      </rPr>
      <t>Va fi indicată valoarea procentuală pe fiecare prioritate raportată la valoare totală SDL</t>
    </r>
  </si>
  <si>
    <r>
      <t>Cheltuieli de funcționare și animare</t>
    </r>
    <r>
      <rPr>
        <b/>
        <sz val="11"/>
        <color rgb="FF3F3F76"/>
        <rFont val="Calibri"/>
        <family val="2"/>
        <charset val="238"/>
      </rPr>
      <t>³</t>
    </r>
  </si>
  <si>
    <r>
      <t xml:space="preserve">[3] </t>
    </r>
    <r>
      <rPr>
        <b/>
        <sz val="11"/>
        <color theme="3"/>
        <rFont val="Trebuchet MS"/>
        <family val="2"/>
        <charset val="238"/>
      </rPr>
      <t>Valoarea alocată nu trebuie să depășească 20% (25% pentru Delta Dunării) din costurile publice totale efectuate pentru această strategie.</t>
    </r>
  </si>
  <si>
    <t xml:space="preserve"> </t>
  </si>
  <si>
    <t xml:space="preserve">Alocarea publică TRANZIȚIE - FEADR </t>
  </si>
  <si>
    <t>ANEXA 4T - Planul de finanțare TRANZIȚIE - FEADR</t>
  </si>
  <si>
    <t>TOTAL GENERAL - FEADR</t>
  </si>
  <si>
    <r>
      <t xml:space="preserve">[1] </t>
    </r>
    <r>
      <rPr>
        <b/>
        <sz val="11"/>
        <color theme="3"/>
        <rFont val="Trebuchet MS"/>
        <family val="2"/>
        <charset val="238"/>
      </rPr>
      <t>Valoarea publică alocată pe măsuri și cheltuieli de funcționare și animare, aferente planului financiar în vigoare</t>
    </r>
  </si>
  <si>
    <t>TOTAL 19.2</t>
  </si>
  <si>
    <t>ANEXA 4 E - Planul de finanțare EURI</t>
  </si>
  <si>
    <t>TOTAL GENERAL - EURI</t>
  </si>
  <si>
    <t xml:space="preserve">    Valoarea alocată sM 19.4 și procentul aferent acesteia se calculează prin raportare la valoarea totală a sM 19.2 FEADR + EURI  </t>
  </si>
  <si>
    <r>
      <t>Suprafață TERITORIU GAL (km</t>
    </r>
    <r>
      <rPr>
        <b/>
        <sz val="11"/>
        <color rgb="FF3F3F76"/>
        <rFont val="Calibri"/>
        <family val="2"/>
        <charset val="238"/>
      </rPr>
      <t>²</t>
    </r>
    <r>
      <rPr>
        <b/>
        <sz val="11"/>
        <color rgb="FF3F3F76"/>
        <rFont val="Trebuchet MS"/>
        <family val="2"/>
        <charset val="238"/>
      </rPr>
      <t>)226</t>
    </r>
  </si>
  <si>
    <t>Populație TERITORIU GAL (nr. locuitori)29495</t>
  </si>
  <si>
    <t>M4</t>
  </si>
  <si>
    <r>
      <t>Suprafață TERITORIU GAL (km</t>
    </r>
    <r>
      <rPr>
        <b/>
        <sz val="11"/>
        <color rgb="FF3F3F76"/>
        <rFont val="Calibri"/>
        <family val="2"/>
        <charset val="238"/>
      </rPr>
      <t>²</t>
    </r>
    <r>
      <rPr>
        <b/>
        <sz val="11"/>
        <color rgb="FF3F3F76"/>
        <rFont val="Trebuchet MS"/>
        <family val="2"/>
        <charset val="238"/>
      </rPr>
      <t>) 226</t>
    </r>
  </si>
  <si>
    <t>Populație TERITORIU GAL (nr. locuitori) 29 495</t>
  </si>
  <si>
    <t>M1</t>
  </si>
  <si>
    <t>M2</t>
  </si>
  <si>
    <t>M3</t>
  </si>
  <si>
    <t>M7</t>
  </si>
  <si>
    <t>M5</t>
  </si>
  <si>
    <t>M6</t>
  </si>
  <si>
    <t>M8</t>
  </si>
  <si>
    <t>M9</t>
  </si>
  <si>
    <t>58.166.74</t>
  </si>
  <si>
    <t>ALOCARE  EURI (euro) 58.166.74</t>
  </si>
  <si>
    <t>VALOARE TOTALĂ SDL (19.2 + 19.4) (EURO) 1.440.756.33</t>
  </si>
  <si>
    <r>
      <t>Alocarea publică ACTUALĂ</t>
    </r>
    <r>
      <rPr>
        <b/>
        <sz val="11"/>
        <rFont val="Calibri"/>
        <family val="2"/>
        <charset val="238"/>
      </rPr>
      <t>¹</t>
    </r>
  </si>
  <si>
    <t>CONTRIBUȚIA PUBLICĂ NERAMBURSABILĂ/ MĂSURĂ - EURI
(euro)</t>
  </si>
  <si>
    <t>CONTRIBUȚIA PUBLICĂ NERAMBURSABILĂ/ PRIORITATE - EURI
(euro)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</si>
</sst>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rebuchet MS"/>
      <family val="2"/>
      <charset val="238"/>
    </font>
    <font>
      <b/>
      <vertAlign val="superscript"/>
      <sz val="11"/>
      <color theme="3"/>
      <name val="Trebuchet MS"/>
      <family val="2"/>
      <charset val="238"/>
    </font>
    <font>
      <b/>
      <sz val="11"/>
      <color theme="3"/>
      <name val="Trebuchet MS"/>
      <family val="2"/>
      <charset val="238"/>
    </font>
    <font>
      <b/>
      <sz val="11"/>
      <color theme="1"/>
      <name val="Trebuchet MS"/>
      <family val="2"/>
      <charset val="238"/>
    </font>
    <font>
      <b/>
      <sz val="11"/>
      <color rgb="FF3F3F76"/>
      <name val="Trebuchet MS"/>
      <family val="2"/>
      <charset val="238"/>
    </font>
    <font>
      <b/>
      <vertAlign val="superscript"/>
      <sz val="11"/>
      <color rgb="FF3F3F76"/>
      <name val="Trebuchet MS"/>
      <family val="2"/>
      <charset val="238"/>
    </font>
    <font>
      <b/>
      <vertAlign val="superscript"/>
      <sz val="9"/>
      <color theme="3"/>
      <name val="Trebuchet MS"/>
      <family val="2"/>
      <charset val="238"/>
    </font>
    <font>
      <b/>
      <sz val="11"/>
      <color rgb="FFFF0000"/>
      <name val="Trebuchet MS"/>
      <family val="2"/>
      <charset val="238"/>
    </font>
    <font>
      <b/>
      <sz val="11"/>
      <color rgb="FF3F3F76"/>
      <name val="Calibri"/>
      <family val="2"/>
      <charset val="238"/>
    </font>
    <font>
      <b/>
      <sz val="11"/>
      <color rgb="FFFF0000"/>
      <name val="Trebuchet MS"/>
      <family val="2"/>
    </font>
    <font>
      <b/>
      <sz val="11"/>
      <color theme="3"/>
      <name val="Trebuchet MS"/>
      <family val="2"/>
    </font>
    <font>
      <b/>
      <sz val="11"/>
      <color theme="4"/>
      <name val="Calibri"/>
      <family val="2"/>
      <scheme val="minor"/>
    </font>
    <font>
      <b/>
      <sz val="11"/>
      <name val="Trebuchet MS"/>
      <family val="2"/>
      <charset val="238"/>
    </font>
    <font>
      <b/>
      <sz val="11"/>
      <name val="Calibri"/>
      <family val="2"/>
      <charset val="238"/>
    </font>
    <font>
      <b/>
      <sz val="11"/>
      <name val="Trebuchet MS"/>
      <family val="2"/>
    </font>
    <font>
      <b/>
      <sz val="11"/>
      <color theme="4" tint="-0.249977111117893"/>
      <name val="Trebuchet MS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BCDEE"/>
        <bgColor indexed="64"/>
      </patternFill>
    </fill>
  </fills>
  <borders count="4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theme="7" tint="-0.249977111117893"/>
      </left>
      <right/>
      <top style="thin">
        <color indexed="64"/>
      </top>
      <bottom style="medium">
        <color theme="7" tint="-0.249977111117893"/>
      </bottom>
      <diagonal/>
    </border>
    <border>
      <left/>
      <right/>
      <top style="thin">
        <color indexed="64"/>
      </top>
      <bottom style="medium">
        <color theme="7" tint="-0.249977111117893"/>
      </bottom>
      <diagonal/>
    </border>
    <border>
      <left/>
      <right style="thin">
        <color indexed="64"/>
      </right>
      <top style="thin">
        <color indexed="64"/>
      </top>
      <bottom style="medium">
        <color theme="7" tint="-0.249977111117893"/>
      </bottom>
      <diagonal/>
    </border>
    <border>
      <left style="thin">
        <color indexed="64"/>
      </left>
      <right/>
      <top style="thin">
        <color indexed="64"/>
      </top>
      <bottom style="medium">
        <color theme="7" tint="-0.249977111117893"/>
      </bottom>
      <diagonal/>
    </border>
    <border>
      <left/>
      <right style="medium">
        <color theme="7" tint="-0.249977111117893"/>
      </right>
      <top style="thin">
        <color indexed="64"/>
      </top>
      <bottom style="medium">
        <color theme="7" tint="-0.249977111117893"/>
      </bottom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theme="7" tint="-0.249977111117893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8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vertical="center"/>
    </xf>
    <xf numFmtId="0" fontId="7" fillId="0" borderId="2" xfId="1" applyFont="1" applyFill="1" applyBorder="1" applyAlignment="1"/>
    <xf numFmtId="0" fontId="9" fillId="0" borderId="0" xfId="0" applyFont="1" applyAlignment="1">
      <alignment vertical="center"/>
    </xf>
    <xf numFmtId="0" fontId="7" fillId="3" borderId="10" xfId="1" applyFont="1" applyFill="1" applyBorder="1" applyAlignment="1">
      <alignment wrapText="1"/>
    </xf>
    <xf numFmtId="9" fontId="7" fillId="3" borderId="10" xfId="1" applyNumberFormat="1" applyFont="1" applyFill="1" applyBorder="1" applyAlignment="1">
      <alignment wrapText="1"/>
    </xf>
    <xf numFmtId="0" fontId="0" fillId="0" borderId="10" xfId="0" applyBorder="1"/>
    <xf numFmtId="3" fontId="7" fillId="3" borderId="10" xfId="1" applyNumberFormat="1" applyFont="1" applyFill="1" applyBorder="1" applyAlignment="1">
      <alignment wrapText="1"/>
    </xf>
    <xf numFmtId="0" fontId="7" fillId="2" borderId="10" xfId="1" applyFont="1" applyBorder="1" applyAlignment="1">
      <alignment horizontal="center" vertical="center" wrapText="1"/>
    </xf>
    <xf numFmtId="0" fontId="7" fillId="2" borderId="1" xfId="1" applyFont="1" applyAlignment="1">
      <alignment horizontal="center" vertical="center" wrapText="1"/>
    </xf>
    <xf numFmtId="3" fontId="7" fillId="0" borderId="3" xfId="1" applyNumberFormat="1" applyFont="1" applyFill="1" applyBorder="1" applyAlignment="1">
      <alignment wrapText="1"/>
    </xf>
    <xf numFmtId="3" fontId="7" fillId="0" borderId="1" xfId="1" applyNumberFormat="1" applyFont="1" applyFill="1" applyAlignment="1">
      <alignment wrapText="1"/>
    </xf>
    <xf numFmtId="0" fontId="7" fillId="2" borderId="3" xfId="1" applyFont="1" applyBorder="1" applyAlignment="1">
      <alignment horizontal="center" vertical="center" wrapText="1"/>
    </xf>
    <xf numFmtId="0" fontId="7" fillId="0" borderId="9" xfId="1" applyFont="1" applyFill="1" applyBorder="1" applyAlignment="1"/>
    <xf numFmtId="3" fontId="7" fillId="0" borderId="10" xfId="1" applyNumberFormat="1" applyFont="1" applyFill="1" applyBorder="1" applyAlignment="1">
      <alignment wrapText="1"/>
    </xf>
    <xf numFmtId="49" fontId="7" fillId="2" borderId="13" xfId="1" applyNumberFormat="1" applyFont="1" applyBorder="1" applyAlignment="1">
      <alignment horizontal="center" vertical="center" wrapText="1"/>
    </xf>
    <xf numFmtId="0" fontId="7" fillId="2" borderId="23" xfId="1" applyFont="1" applyBorder="1" applyAlignment="1">
      <alignment horizontal="center" vertical="center" wrapText="1"/>
    </xf>
    <xf numFmtId="0" fontId="12" fillId="0" borderId="0" xfId="0" applyFont="1" applyAlignment="1">
      <alignment horizontal="left" vertical="top"/>
    </xf>
    <xf numFmtId="0" fontId="13" fillId="0" borderId="0" xfId="0" applyFont="1" applyAlignment="1">
      <alignment vertical="center"/>
    </xf>
    <xf numFmtId="10" fontId="7" fillId="4" borderId="35" xfId="1" applyNumberFormat="1" applyFont="1" applyFill="1" applyBorder="1" applyAlignment="1">
      <alignment horizontal="center" wrapText="1"/>
    </xf>
    <xf numFmtId="3" fontId="7" fillId="5" borderId="20" xfId="1" applyNumberFormat="1" applyFont="1" applyFill="1" applyBorder="1" applyAlignment="1">
      <alignment wrapText="1"/>
    </xf>
    <xf numFmtId="0" fontId="7" fillId="5" borderId="31" xfId="1" applyFont="1" applyFill="1" applyBorder="1" applyAlignment="1">
      <alignment wrapText="1"/>
    </xf>
    <xf numFmtId="3" fontId="7" fillId="4" borderId="32" xfId="1" applyNumberFormat="1" applyFont="1" applyFill="1" applyBorder="1" applyAlignment="1">
      <alignment wrapText="1"/>
    </xf>
    <xf numFmtId="0" fontId="7" fillId="3" borderId="15" xfId="1" applyFont="1" applyFill="1" applyBorder="1" applyAlignment="1">
      <alignment wrapText="1"/>
    </xf>
    <xf numFmtId="9" fontId="7" fillId="3" borderId="15" xfId="1" applyNumberFormat="1" applyFont="1" applyFill="1" applyBorder="1" applyAlignment="1">
      <alignment wrapText="1"/>
    </xf>
    <xf numFmtId="3" fontId="7" fillId="3" borderId="15" xfId="1" applyNumberFormat="1" applyFont="1" applyFill="1" applyBorder="1" applyAlignment="1">
      <alignment wrapText="1"/>
    </xf>
    <xf numFmtId="3" fontId="7" fillId="5" borderId="31" xfId="1" applyNumberFormat="1" applyFont="1" applyFill="1" applyBorder="1" applyAlignment="1">
      <alignment wrapText="1"/>
    </xf>
    <xf numFmtId="49" fontId="7" fillId="2" borderId="37" xfId="1" applyNumberFormat="1" applyFont="1" applyBorder="1" applyAlignment="1">
      <alignment horizontal="center" vertical="center" wrapText="1"/>
    </xf>
    <xf numFmtId="0" fontId="14" fillId="0" borderId="10" xfId="0" applyFont="1" applyBorder="1" applyAlignment="1">
      <alignment wrapText="1"/>
    </xf>
    <xf numFmtId="0" fontId="7" fillId="3" borderId="15" xfId="1" applyNumberFormat="1" applyFont="1" applyFill="1" applyBorder="1" applyAlignment="1">
      <alignment wrapText="1"/>
    </xf>
    <xf numFmtId="0" fontId="7" fillId="3" borderId="10" xfId="1" applyNumberFormat="1" applyFont="1" applyFill="1" applyBorder="1" applyAlignment="1">
      <alignment wrapText="1"/>
    </xf>
    <xf numFmtId="0" fontId="7" fillId="4" borderId="13" xfId="1" applyNumberFormat="1" applyFont="1" applyFill="1" applyBorder="1" applyAlignment="1">
      <alignment wrapText="1"/>
    </xf>
    <xf numFmtId="2" fontId="7" fillId="3" borderId="10" xfId="1" applyNumberFormat="1" applyFont="1" applyFill="1" applyBorder="1" applyAlignment="1">
      <alignment wrapText="1"/>
    </xf>
    <xf numFmtId="2" fontId="7" fillId="5" borderId="20" xfId="1" applyNumberFormat="1" applyFont="1" applyFill="1" applyBorder="1" applyAlignment="1">
      <alignment wrapText="1"/>
    </xf>
    <xf numFmtId="2" fontId="10" fillId="3" borderId="10" xfId="1" applyNumberFormat="1" applyFont="1" applyFill="1" applyBorder="1" applyAlignment="1">
      <alignment wrapText="1"/>
    </xf>
    <xf numFmtId="0" fontId="15" fillId="2" borderId="20" xfId="1" applyFont="1" applyBorder="1" applyAlignment="1">
      <alignment horizontal="center" vertical="center" wrapText="1"/>
    </xf>
    <xf numFmtId="0" fontId="15" fillId="2" borderId="20" xfId="1" applyNumberFormat="1" applyFont="1" applyBorder="1" applyAlignment="1">
      <alignment horizontal="center" vertical="center" wrapText="1"/>
    </xf>
    <xf numFmtId="0" fontId="15" fillId="2" borderId="12" xfId="1" applyNumberFormat="1" applyFont="1" applyBorder="1" applyAlignment="1">
      <alignment horizontal="center" vertical="center" wrapText="1"/>
    </xf>
    <xf numFmtId="3" fontId="17" fillId="3" borderId="10" xfId="1" applyNumberFormat="1" applyFont="1" applyFill="1" applyBorder="1" applyAlignment="1">
      <alignment wrapText="1"/>
    </xf>
    <xf numFmtId="0" fontId="15" fillId="2" borderId="11" xfId="1" applyFont="1" applyBorder="1" applyAlignment="1">
      <alignment horizontal="center" vertical="center" wrapText="1"/>
    </xf>
    <xf numFmtId="0" fontId="15" fillId="2" borderId="24" xfId="1" applyFont="1" applyBorder="1" applyAlignment="1">
      <alignment horizontal="center" vertical="center" wrapText="1"/>
    </xf>
    <xf numFmtId="0" fontId="15" fillId="2" borderId="1" xfId="1" applyFont="1" applyAlignment="1">
      <alignment horizontal="center" vertical="center" wrapText="1"/>
    </xf>
    <xf numFmtId="2" fontId="18" fillId="3" borderId="10" xfId="1" applyNumberFormat="1" applyFont="1" applyFill="1" applyBorder="1" applyAlignment="1">
      <alignment wrapText="1"/>
    </xf>
    <xf numFmtId="0" fontId="7" fillId="2" borderId="15" xfId="1" applyFont="1" applyBorder="1" applyAlignment="1">
      <alignment horizontal="center" vertical="center" wrapText="1"/>
    </xf>
    <xf numFmtId="0" fontId="7" fillId="2" borderId="20" xfId="1" applyFont="1" applyBorder="1" applyAlignment="1">
      <alignment horizontal="center" vertical="center" wrapText="1"/>
    </xf>
    <xf numFmtId="0" fontId="7" fillId="2" borderId="18" xfId="1" applyFont="1" applyBorder="1" applyAlignment="1">
      <alignment horizontal="center" vertical="center" wrapText="1"/>
    </xf>
    <xf numFmtId="0" fontId="7" fillId="2" borderId="22" xfId="1" applyFont="1" applyBorder="1" applyAlignment="1">
      <alignment horizontal="center" vertical="center" wrapText="1"/>
    </xf>
    <xf numFmtId="0" fontId="7" fillId="4" borderId="33" xfId="1" applyFont="1" applyFill="1" applyBorder="1" applyAlignment="1">
      <alignment horizontal="left" vertical="top" wrapText="1"/>
    </xf>
    <xf numFmtId="0" fontId="7" fillId="4" borderId="34" xfId="1" applyFont="1" applyFill="1" applyBorder="1" applyAlignment="1">
      <alignment horizontal="left" vertical="top" wrapText="1"/>
    </xf>
    <xf numFmtId="0" fontId="7" fillId="4" borderId="32" xfId="1" applyFont="1" applyFill="1" applyBorder="1" applyAlignment="1">
      <alignment horizontal="left" vertical="top" wrapText="1"/>
    </xf>
    <xf numFmtId="49" fontId="7" fillId="2" borderId="14" xfId="1" applyNumberFormat="1" applyFont="1" applyBorder="1" applyAlignment="1">
      <alignment horizontal="center" vertical="center" wrapText="1"/>
    </xf>
    <xf numFmtId="49" fontId="7" fillId="2" borderId="19" xfId="1" applyNumberFormat="1" applyFont="1" applyBorder="1" applyAlignment="1">
      <alignment horizontal="center" vertical="center" wrapText="1"/>
    </xf>
    <xf numFmtId="0" fontId="7" fillId="2" borderId="16" xfId="1" applyFont="1" applyBorder="1" applyAlignment="1">
      <alignment horizontal="center" vertical="center" wrapText="1"/>
    </xf>
    <xf numFmtId="0" fontId="7" fillId="2" borderId="21" xfId="1" applyFont="1" applyBorder="1" applyAlignment="1">
      <alignment horizontal="center" vertical="center" wrapText="1"/>
    </xf>
    <xf numFmtId="0" fontId="7" fillId="2" borderId="11" xfId="1" applyFont="1" applyBorder="1" applyAlignment="1">
      <alignment horizontal="center" vertical="center" wrapText="1"/>
    </xf>
    <xf numFmtId="0" fontId="7" fillId="2" borderId="17" xfId="1" applyFont="1" applyBorder="1" applyAlignment="1">
      <alignment horizontal="center" vertical="center" wrapText="1"/>
    </xf>
    <xf numFmtId="0" fontId="7" fillId="3" borderId="40" xfId="1" applyFont="1" applyFill="1" applyBorder="1" applyAlignment="1">
      <alignment horizontal="center" wrapText="1"/>
    </xf>
    <xf numFmtId="0" fontId="7" fillId="3" borderId="13" xfId="1" applyFont="1" applyFill="1" applyBorder="1" applyAlignment="1">
      <alignment horizontal="center" wrapText="1"/>
    </xf>
    <xf numFmtId="3" fontId="7" fillId="3" borderId="40" xfId="1" applyNumberFormat="1" applyFont="1" applyFill="1" applyBorder="1" applyAlignment="1">
      <alignment horizontal="center" wrapText="1"/>
    </xf>
    <xf numFmtId="3" fontId="7" fillId="3" borderId="13" xfId="1" applyNumberFormat="1" applyFont="1" applyFill="1" applyBorder="1" applyAlignment="1">
      <alignment horizontal="center" wrapText="1"/>
    </xf>
    <xf numFmtId="10" fontId="7" fillId="3" borderId="38" xfId="1" applyNumberFormat="1" applyFont="1" applyFill="1" applyBorder="1" applyAlignment="1">
      <alignment horizontal="center" wrapText="1"/>
    </xf>
    <xf numFmtId="10" fontId="7" fillId="3" borderId="39" xfId="1" applyNumberFormat="1" applyFont="1" applyFill="1" applyBorder="1" applyAlignment="1">
      <alignment horizontal="center" wrapText="1"/>
    </xf>
    <xf numFmtId="0" fontId="7" fillId="3" borderId="10" xfId="1" applyFont="1" applyFill="1" applyBorder="1" applyAlignment="1">
      <alignment horizontal="center" wrapText="1"/>
    </xf>
    <xf numFmtId="2" fontId="7" fillId="3" borderId="10" xfId="1" applyNumberFormat="1" applyFont="1" applyFill="1" applyBorder="1" applyAlignment="1">
      <alignment horizontal="center" wrapText="1"/>
    </xf>
    <xf numFmtId="10" fontId="7" fillId="3" borderId="25" xfId="1" applyNumberFormat="1" applyFont="1" applyFill="1" applyBorder="1" applyAlignment="1">
      <alignment horizontal="center" wrapText="1"/>
    </xf>
    <xf numFmtId="0" fontId="7" fillId="5" borderId="4" xfId="1" applyFont="1" applyFill="1" applyBorder="1" applyAlignment="1">
      <alignment horizontal="center" wrapText="1"/>
    </xf>
    <xf numFmtId="0" fontId="7" fillId="5" borderId="5" xfId="1" applyFont="1" applyFill="1" applyBorder="1" applyAlignment="1">
      <alignment horizontal="center" wrapText="1"/>
    </xf>
    <xf numFmtId="0" fontId="7" fillId="5" borderId="6" xfId="1" applyFont="1" applyFill="1" applyBorder="1" applyAlignment="1">
      <alignment horizontal="center" wrapText="1"/>
    </xf>
    <xf numFmtId="0" fontId="7" fillId="5" borderId="7" xfId="1" applyNumberFormat="1" applyFont="1" applyFill="1" applyBorder="1" applyAlignment="1">
      <alignment horizontal="center" wrapText="1"/>
    </xf>
    <xf numFmtId="0" fontId="7" fillId="5" borderId="5" xfId="1" applyNumberFormat="1" applyFont="1" applyFill="1" applyBorder="1" applyAlignment="1">
      <alignment horizontal="center" wrapText="1"/>
    </xf>
    <xf numFmtId="0" fontId="7" fillId="5" borderId="8" xfId="1" applyNumberFormat="1" applyFont="1" applyFill="1" applyBorder="1" applyAlignment="1">
      <alignment horizontal="center" wrapText="1"/>
    </xf>
    <xf numFmtId="49" fontId="7" fillId="2" borderId="36" xfId="1" applyNumberFormat="1" applyFont="1" applyBorder="1" applyAlignment="1">
      <alignment horizontal="center" vertical="center" wrapText="1"/>
    </xf>
    <xf numFmtId="0" fontId="7" fillId="5" borderId="28" xfId="1" applyFont="1" applyFill="1" applyBorder="1" applyAlignment="1">
      <alignment horizontal="center" wrapText="1"/>
    </xf>
    <xf numFmtId="0" fontId="7" fillId="5" borderId="29" xfId="1" applyFont="1" applyFill="1" applyBorder="1" applyAlignment="1">
      <alignment horizontal="center" wrapText="1"/>
    </xf>
    <xf numFmtId="0" fontId="7" fillId="5" borderId="30" xfId="1" applyFont="1" applyFill="1" applyBorder="1" applyAlignment="1">
      <alignment horizontal="center" wrapText="1"/>
    </xf>
    <xf numFmtId="3" fontId="7" fillId="3" borderId="25" xfId="1" applyNumberFormat="1" applyFont="1" applyFill="1" applyBorder="1" applyAlignment="1">
      <alignment horizontal="center" wrapText="1"/>
    </xf>
    <xf numFmtId="49" fontId="7" fillId="2" borderId="26" xfId="1" applyNumberFormat="1" applyFont="1" applyBorder="1" applyAlignment="1">
      <alignment horizontal="center" vertical="center" wrapText="1"/>
    </xf>
    <xf numFmtId="49" fontId="7" fillId="2" borderId="27" xfId="1" applyNumberFormat="1" applyFont="1" applyBorder="1" applyAlignment="1">
      <alignment horizontal="center" vertical="center" wrapText="1"/>
    </xf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6"/>
  <sheetViews>
    <sheetView tabSelected="1" topLeftCell="A10" workbookViewId="0">
      <selection activeCell="A2" sqref="A2:XFD2"/>
    </sheetView>
  </sheetViews>
  <sheetFormatPr defaultRowHeight="15" x14ac:dyDescent="0.25"/>
  <cols>
    <col min="1" max="1" width="16" customWidth="1"/>
    <col min="2" max="2" width="16.5703125" customWidth="1"/>
    <col min="3" max="3" width="17.42578125" customWidth="1"/>
    <col min="4" max="4" width="17.7109375" customWidth="1"/>
    <col min="5" max="5" width="14.42578125" customWidth="1"/>
    <col min="6" max="6" width="15.42578125" customWidth="1"/>
    <col min="7" max="7" width="17.42578125" customWidth="1"/>
    <col min="8" max="8" width="26.85546875" customWidth="1"/>
    <col min="9" max="9" width="17.5703125" customWidth="1"/>
  </cols>
  <sheetData>
    <row r="1" spans="1:11" ht="16.5" customHeight="1" x14ac:dyDescent="0.3">
      <c r="A1" s="7" t="s">
        <v>15</v>
      </c>
      <c r="B1" s="5"/>
      <c r="C1" s="5"/>
      <c r="D1" s="5"/>
      <c r="E1" s="5"/>
      <c r="F1" s="5"/>
      <c r="G1" s="5"/>
      <c r="H1" s="5"/>
      <c r="I1" s="5"/>
      <c r="J1" s="2"/>
      <c r="K1" s="2"/>
    </row>
    <row r="2" spans="1:11" ht="16.5" hidden="1" x14ac:dyDescent="0.3">
      <c r="A2" s="18"/>
      <c r="B2" s="5"/>
      <c r="C2" s="5"/>
      <c r="D2" s="5"/>
      <c r="E2" s="5"/>
      <c r="F2" s="5"/>
      <c r="G2" s="5"/>
      <c r="H2" s="5"/>
      <c r="I2" s="5"/>
      <c r="J2" s="2"/>
      <c r="K2" s="2"/>
    </row>
    <row r="3" spans="1:11" ht="83.25" thickBot="1" x14ac:dyDescent="0.35">
      <c r="A3" s="13" t="s">
        <v>25</v>
      </c>
      <c r="B3" s="17" t="s">
        <v>26</v>
      </c>
      <c r="C3" s="14" t="s">
        <v>37</v>
      </c>
      <c r="E3" s="2" t="s">
        <v>13</v>
      </c>
      <c r="F3" s="2"/>
      <c r="G3" s="2"/>
      <c r="H3" s="5"/>
      <c r="I3" s="5"/>
      <c r="J3" s="2"/>
      <c r="K3" s="2"/>
    </row>
    <row r="4" spans="1:11" ht="16.5" hidden="1" x14ac:dyDescent="0.3">
      <c r="A4" s="19"/>
      <c r="B4" s="15"/>
      <c r="C4" s="16"/>
      <c r="E4" s="2"/>
      <c r="F4" s="2"/>
      <c r="G4" s="2"/>
      <c r="H4" s="5"/>
      <c r="I4" s="5"/>
      <c r="J4" s="2"/>
      <c r="K4" s="2"/>
    </row>
    <row r="5" spans="1:11" ht="16.5" hidden="1" x14ac:dyDescent="0.3">
      <c r="A5" s="5"/>
      <c r="B5" s="5"/>
      <c r="C5" s="5"/>
      <c r="D5" s="5"/>
      <c r="E5" s="5"/>
      <c r="F5" s="5"/>
      <c r="G5" s="5"/>
      <c r="H5" s="5"/>
      <c r="I5" s="5"/>
      <c r="J5" s="2"/>
      <c r="K5" s="2"/>
    </row>
    <row r="6" spans="1:11" ht="17.25" hidden="1" thickBot="1" x14ac:dyDescent="0.35">
      <c r="A6" s="5"/>
      <c r="B6" s="5"/>
      <c r="C6" s="5"/>
      <c r="D6" s="5"/>
      <c r="E6" s="5"/>
      <c r="F6" s="5"/>
      <c r="G6" s="5"/>
      <c r="H6" s="5"/>
      <c r="I6" s="5"/>
      <c r="J6" s="2"/>
      <c r="K6" s="2"/>
    </row>
    <row r="7" spans="1:11" ht="71.25" customHeight="1" x14ac:dyDescent="0.3">
      <c r="A7" s="55" t="s">
        <v>7</v>
      </c>
      <c r="B7" s="48" t="s">
        <v>0</v>
      </c>
      <c r="C7" s="48" t="s">
        <v>1</v>
      </c>
      <c r="D7" s="57" t="s">
        <v>2</v>
      </c>
      <c r="E7" s="59" t="s">
        <v>8</v>
      </c>
      <c r="F7" s="60"/>
      <c r="G7" s="60"/>
      <c r="H7" s="48" t="s">
        <v>3</v>
      </c>
      <c r="I7" s="50" t="s">
        <v>9</v>
      </c>
      <c r="J7" s="2"/>
      <c r="K7" s="2"/>
    </row>
    <row r="8" spans="1:11" ht="66.75" thickBot="1" x14ac:dyDescent="0.35">
      <c r="A8" s="56"/>
      <c r="B8" s="49"/>
      <c r="C8" s="49"/>
      <c r="D8" s="58"/>
      <c r="E8" s="40" t="s">
        <v>38</v>
      </c>
      <c r="F8" s="41" t="s">
        <v>14</v>
      </c>
      <c r="G8" s="42" t="s">
        <v>4</v>
      </c>
      <c r="H8" s="49"/>
      <c r="I8" s="51"/>
      <c r="J8" s="2"/>
      <c r="K8" s="2"/>
    </row>
    <row r="9" spans="1:11" ht="16.5" x14ac:dyDescent="0.3">
      <c r="A9" s="55" t="s">
        <v>6</v>
      </c>
      <c r="B9" s="61">
        <v>1</v>
      </c>
      <c r="C9" s="28"/>
      <c r="D9" s="29"/>
      <c r="E9" s="30"/>
      <c r="F9" s="34"/>
      <c r="G9" s="34"/>
      <c r="H9" s="63"/>
      <c r="I9" s="65">
        <f>H9/$E$27</f>
        <v>0</v>
      </c>
      <c r="J9" s="2"/>
      <c r="K9" s="2"/>
    </row>
    <row r="10" spans="1:11" ht="16.5" x14ac:dyDescent="0.3">
      <c r="A10" s="76"/>
      <c r="B10" s="62"/>
      <c r="C10" s="11"/>
      <c r="D10" s="10"/>
      <c r="E10" s="12">
        <f>F23</f>
        <v>0</v>
      </c>
      <c r="F10" s="35"/>
      <c r="G10" s="35"/>
      <c r="H10" s="64"/>
      <c r="I10" s="66"/>
      <c r="J10" s="2"/>
      <c r="K10" s="2"/>
    </row>
    <row r="11" spans="1:11" ht="16.5" x14ac:dyDescent="0.3">
      <c r="A11" s="76"/>
      <c r="B11" s="67">
        <v>2</v>
      </c>
      <c r="C11" s="9" t="s">
        <v>27</v>
      </c>
      <c r="D11" s="10">
        <v>0.9</v>
      </c>
      <c r="E11" s="37">
        <v>168491</v>
      </c>
      <c r="F11" s="37">
        <v>0</v>
      </c>
      <c r="G11" s="37">
        <v>168491</v>
      </c>
      <c r="H11" s="68">
        <v>351718</v>
      </c>
      <c r="I11" s="69">
        <f>H11/$E$27</f>
        <v>0.24412039196107505</v>
      </c>
      <c r="J11" s="2"/>
      <c r="K11" s="2"/>
    </row>
    <row r="12" spans="1:11" ht="16.5" x14ac:dyDescent="0.3">
      <c r="A12" s="76"/>
      <c r="B12" s="67"/>
      <c r="C12" s="9" t="s">
        <v>28</v>
      </c>
      <c r="D12" s="10">
        <v>1</v>
      </c>
      <c r="E12" s="37">
        <v>115485</v>
      </c>
      <c r="F12" s="47">
        <v>37742</v>
      </c>
      <c r="G12" s="39">
        <v>183227</v>
      </c>
      <c r="H12" s="68"/>
      <c r="I12" s="69"/>
      <c r="J12" s="2"/>
      <c r="K12" s="2"/>
    </row>
    <row r="13" spans="1:11" ht="16.5" x14ac:dyDescent="0.3">
      <c r="A13" s="76"/>
      <c r="B13" s="67"/>
      <c r="C13" s="9" t="s">
        <v>29</v>
      </c>
      <c r="D13" s="10">
        <v>1</v>
      </c>
      <c r="E13" s="39">
        <v>0</v>
      </c>
      <c r="F13" s="39">
        <v>0</v>
      </c>
      <c r="G13" s="39">
        <v>0</v>
      </c>
      <c r="H13" s="68"/>
      <c r="I13" s="69"/>
      <c r="J13" s="2"/>
      <c r="K13" s="2"/>
    </row>
    <row r="14" spans="1:11" ht="16.5" x14ac:dyDescent="0.3">
      <c r="A14" s="76"/>
      <c r="B14" s="67">
        <v>3</v>
      </c>
      <c r="C14" s="9"/>
      <c r="D14" s="9"/>
      <c r="E14" s="37"/>
      <c r="F14" s="37"/>
      <c r="G14" s="37"/>
      <c r="H14" s="68">
        <v>40000</v>
      </c>
      <c r="I14" s="69">
        <f>H14/$E$27</f>
        <v>2.7763195737616504E-2</v>
      </c>
      <c r="J14" s="2"/>
      <c r="K14" s="2"/>
    </row>
    <row r="15" spans="1:11" ht="16.5" x14ac:dyDescent="0.3">
      <c r="A15" s="76"/>
      <c r="B15" s="67"/>
      <c r="C15" s="9" t="s">
        <v>30</v>
      </c>
      <c r="D15" s="10">
        <v>1</v>
      </c>
      <c r="E15" s="37">
        <v>40000</v>
      </c>
      <c r="F15" s="37">
        <v>0</v>
      </c>
      <c r="G15" s="37">
        <v>40000</v>
      </c>
      <c r="H15" s="68"/>
      <c r="I15" s="69"/>
      <c r="J15" s="2"/>
      <c r="K15" s="2"/>
    </row>
    <row r="16" spans="1:11" ht="16.5" x14ac:dyDescent="0.3">
      <c r="A16" s="76"/>
      <c r="B16" s="67">
        <v>4</v>
      </c>
      <c r="C16" s="9"/>
      <c r="D16" s="9"/>
      <c r="E16" s="37"/>
      <c r="F16" s="37"/>
      <c r="G16" s="37"/>
      <c r="H16" s="68"/>
      <c r="I16" s="69">
        <f>H16/$E$27</f>
        <v>0</v>
      </c>
      <c r="J16" s="2"/>
      <c r="K16" s="2"/>
    </row>
    <row r="17" spans="1:11" ht="16.5" x14ac:dyDescent="0.3">
      <c r="A17" s="76"/>
      <c r="B17" s="67"/>
      <c r="C17" s="9"/>
      <c r="D17" s="9"/>
      <c r="E17" s="37"/>
      <c r="F17" s="37"/>
      <c r="G17" s="37"/>
      <c r="H17" s="68"/>
      <c r="I17" s="69"/>
      <c r="J17" s="2"/>
      <c r="K17" s="2"/>
    </row>
    <row r="18" spans="1:11" ht="16.5" x14ac:dyDescent="0.3">
      <c r="A18" s="76"/>
      <c r="B18" s="67">
        <v>5</v>
      </c>
      <c r="C18" s="9"/>
      <c r="D18" s="10"/>
      <c r="E18" s="37"/>
      <c r="F18" s="37"/>
      <c r="G18" s="37"/>
      <c r="H18" s="68"/>
      <c r="I18" s="69">
        <f>H18/$E$27</f>
        <v>0</v>
      </c>
      <c r="J18" s="2"/>
      <c r="K18" s="2"/>
    </row>
    <row r="19" spans="1:11" ht="16.5" x14ac:dyDescent="0.3">
      <c r="A19" s="76"/>
      <c r="B19" s="67"/>
      <c r="C19" s="9"/>
      <c r="D19" s="9"/>
      <c r="E19" s="37"/>
      <c r="F19" s="37"/>
      <c r="G19" s="37"/>
      <c r="H19" s="68"/>
      <c r="I19" s="69"/>
      <c r="J19" s="2"/>
      <c r="K19" s="2"/>
    </row>
    <row r="20" spans="1:11" ht="16.5" x14ac:dyDescent="0.3">
      <c r="A20" s="76"/>
      <c r="B20" s="67">
        <v>6</v>
      </c>
      <c r="C20" s="9" t="s">
        <v>24</v>
      </c>
      <c r="D20" s="10">
        <v>1</v>
      </c>
      <c r="E20" s="37">
        <v>50000</v>
      </c>
      <c r="F20" s="37">
        <v>0</v>
      </c>
      <c r="G20" s="37">
        <v>50000</v>
      </c>
      <c r="H20" s="68">
        <v>789125.07</v>
      </c>
      <c r="I20" s="69">
        <f t="shared" ref="I20" si="0">H20/$E$27</f>
        <v>0.54771584449675814</v>
      </c>
      <c r="J20" s="2"/>
      <c r="K20" s="2"/>
    </row>
    <row r="21" spans="1:11" ht="16.5" x14ac:dyDescent="0.3">
      <c r="A21" s="76"/>
      <c r="B21" s="67"/>
      <c r="C21" s="9" t="s">
        <v>31</v>
      </c>
      <c r="D21" s="10">
        <v>0.9</v>
      </c>
      <c r="E21" s="37">
        <v>150025.51999999999</v>
      </c>
      <c r="F21" s="37">
        <v>0</v>
      </c>
      <c r="G21" s="37">
        <v>150025.51999999999</v>
      </c>
      <c r="H21" s="68"/>
      <c r="I21" s="69"/>
      <c r="J21" s="2"/>
      <c r="K21" s="2"/>
    </row>
    <row r="22" spans="1:11" ht="16.5" x14ac:dyDescent="0.3">
      <c r="A22" s="76"/>
      <c r="B22" s="67"/>
      <c r="C22" s="9" t="s">
        <v>32</v>
      </c>
      <c r="D22" s="10">
        <v>1</v>
      </c>
      <c r="E22" s="37">
        <v>417092</v>
      </c>
      <c r="F22" s="47">
        <v>117007.55</v>
      </c>
      <c r="G22" s="47">
        <v>534099.55000000005</v>
      </c>
      <c r="H22" s="68"/>
      <c r="I22" s="69"/>
      <c r="J22" s="2"/>
      <c r="K22" s="2"/>
    </row>
    <row r="23" spans="1:11" ht="16.5" x14ac:dyDescent="0.3">
      <c r="A23" s="76"/>
      <c r="B23" s="67"/>
      <c r="C23" s="9" t="s">
        <v>33</v>
      </c>
      <c r="D23" s="10">
        <v>1</v>
      </c>
      <c r="E23" s="37">
        <v>35000</v>
      </c>
      <c r="F23" s="37">
        <v>0</v>
      </c>
      <c r="G23" s="37">
        <v>35000</v>
      </c>
      <c r="H23" s="68"/>
      <c r="I23" s="69"/>
      <c r="J23" s="2"/>
      <c r="K23" s="2"/>
    </row>
    <row r="24" spans="1:11" ht="16.5" x14ac:dyDescent="0.3">
      <c r="A24" s="76"/>
      <c r="B24" s="67"/>
      <c r="C24" s="33" t="s">
        <v>34</v>
      </c>
      <c r="D24" s="10">
        <v>1</v>
      </c>
      <c r="E24" s="37">
        <v>20000</v>
      </c>
      <c r="F24" s="37">
        <v>0</v>
      </c>
      <c r="G24" s="37">
        <v>20000</v>
      </c>
      <c r="H24" s="68"/>
      <c r="I24" s="69"/>
      <c r="J24" s="2"/>
      <c r="K24" s="2"/>
    </row>
    <row r="25" spans="1:11" ht="17.25" thickBot="1" x14ac:dyDescent="0.35">
      <c r="A25" s="77" t="s">
        <v>18</v>
      </c>
      <c r="B25" s="78"/>
      <c r="C25" s="78"/>
      <c r="D25" s="79"/>
      <c r="E25" s="38">
        <f>SUM(E9:E24)</f>
        <v>996093.52</v>
      </c>
      <c r="F25" s="38">
        <f>SUM(F9:F24)</f>
        <v>154749.54999999999</v>
      </c>
      <c r="G25" s="38">
        <f>SUM(G9:G24)</f>
        <v>1180843.07</v>
      </c>
      <c r="H25" s="25"/>
      <c r="I25" s="31"/>
      <c r="J25" s="2"/>
      <c r="K25" s="2"/>
    </row>
    <row r="26" spans="1:11" ht="30" customHeight="1" x14ac:dyDescent="0.3">
      <c r="A26" s="20" t="s">
        <v>5</v>
      </c>
      <c r="B26" s="52" t="s">
        <v>11</v>
      </c>
      <c r="C26" s="53"/>
      <c r="D26" s="54"/>
      <c r="E26" s="36">
        <v>215248.75</v>
      </c>
      <c r="F26" s="36">
        <v>44664.51</v>
      </c>
      <c r="G26" s="36">
        <f>SUM(E26,F26)</f>
        <v>259913.26</v>
      </c>
      <c r="H26" s="27"/>
      <c r="I26" s="24">
        <v>0.1734</v>
      </c>
      <c r="J26" s="22"/>
      <c r="K26" s="2"/>
    </row>
    <row r="27" spans="1:11" ht="17.25" thickBot="1" x14ac:dyDescent="0.35">
      <c r="A27" s="70" t="s">
        <v>16</v>
      </c>
      <c r="B27" s="71"/>
      <c r="C27" s="71"/>
      <c r="D27" s="72"/>
      <c r="E27" s="73">
        <v>1440756.33</v>
      </c>
      <c r="F27" s="74"/>
      <c r="G27" s="74"/>
      <c r="H27" s="74"/>
      <c r="I27" s="75"/>
      <c r="J27" s="2"/>
      <c r="K27" s="2"/>
    </row>
    <row r="28" spans="1:11" ht="16.5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s="1" customFormat="1" ht="18" x14ac:dyDescent="0.3">
      <c r="A29" s="3"/>
      <c r="B29" s="4"/>
      <c r="C29" s="4"/>
      <c r="D29" s="4"/>
      <c r="E29" s="4"/>
      <c r="F29" s="4"/>
      <c r="G29" s="4"/>
      <c r="H29" s="4"/>
      <c r="I29" s="4"/>
      <c r="J29" s="5"/>
      <c r="K29" s="5"/>
    </row>
    <row r="30" spans="1:11" s="1" customFormat="1" ht="18" x14ac:dyDescent="0.3">
      <c r="A30" s="3" t="s">
        <v>17</v>
      </c>
      <c r="B30" s="3"/>
      <c r="C30" s="4"/>
      <c r="D30" s="4"/>
      <c r="E30" s="4"/>
      <c r="F30" s="4"/>
      <c r="G30" s="4"/>
      <c r="H30" s="4"/>
      <c r="I30" s="4"/>
      <c r="J30" s="5"/>
      <c r="K30" s="5"/>
    </row>
    <row r="31" spans="1:11" s="1" customFormat="1" ht="18" x14ac:dyDescent="0.3">
      <c r="A31" s="3" t="s">
        <v>10</v>
      </c>
      <c r="B31" s="3"/>
      <c r="C31" s="3"/>
      <c r="D31" s="4"/>
      <c r="E31" s="4"/>
      <c r="F31" s="4"/>
      <c r="G31" s="4"/>
      <c r="H31" s="4"/>
      <c r="I31" s="4"/>
      <c r="J31" s="5"/>
      <c r="K31" s="5"/>
    </row>
    <row r="32" spans="1:11" s="1" customFormat="1" ht="18" x14ac:dyDescent="0.3">
      <c r="A32" s="3" t="s">
        <v>12</v>
      </c>
      <c r="B32" s="4"/>
      <c r="C32" s="4"/>
      <c r="D32" s="4"/>
      <c r="E32" s="4"/>
      <c r="F32" s="4"/>
      <c r="G32" s="4"/>
      <c r="H32" s="4"/>
      <c r="I32" s="4"/>
      <c r="J32" s="5"/>
      <c r="K32" s="5"/>
    </row>
    <row r="33" spans="1:11" s="1" customFormat="1" ht="16.5" x14ac:dyDescent="0.3">
      <c r="A33" s="23" t="s">
        <v>21</v>
      </c>
      <c r="B33" s="4"/>
      <c r="C33" s="4"/>
      <c r="D33" s="4"/>
      <c r="E33" s="4"/>
      <c r="F33" s="4"/>
      <c r="G33" s="4"/>
      <c r="H33" s="4"/>
      <c r="I33" s="4"/>
      <c r="J33" s="5"/>
      <c r="K33" s="5"/>
    </row>
    <row r="34" spans="1:11" s="1" customFormat="1" ht="18" x14ac:dyDescent="0.3">
      <c r="A34" s="3"/>
      <c r="B34" s="4"/>
      <c r="C34" s="4"/>
      <c r="D34" s="4"/>
      <c r="E34" s="4"/>
      <c r="F34" s="4"/>
      <c r="G34" s="4"/>
      <c r="H34" s="4"/>
      <c r="I34" s="4"/>
      <c r="J34" s="5"/>
      <c r="K34" s="5"/>
    </row>
    <row r="35" spans="1:11" s="1" customFormat="1" ht="16.5" x14ac:dyDescent="0.3">
      <c r="A35" s="6"/>
      <c r="B35" s="4"/>
      <c r="C35" s="4"/>
      <c r="D35" s="4"/>
      <c r="E35" s="4"/>
      <c r="F35" s="4"/>
      <c r="G35" s="4"/>
      <c r="H35" s="4"/>
      <c r="I35" s="4"/>
      <c r="J35" s="5"/>
      <c r="K35" s="5"/>
    </row>
    <row r="36" spans="1:11" ht="16.5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</sheetData>
  <mergeCells count="30">
    <mergeCell ref="A27:D27"/>
    <mergeCell ref="E27:I27"/>
    <mergeCell ref="I18:I19"/>
    <mergeCell ref="B20:B24"/>
    <mergeCell ref="H20:H24"/>
    <mergeCell ref="I20:I24"/>
    <mergeCell ref="A9:A24"/>
    <mergeCell ref="I14:I15"/>
    <mergeCell ref="B16:B17"/>
    <mergeCell ref="H16:H17"/>
    <mergeCell ref="I16:I17"/>
    <mergeCell ref="B18:B19"/>
    <mergeCell ref="H18:H19"/>
    <mergeCell ref="A25:D25"/>
    <mergeCell ref="H7:H8"/>
    <mergeCell ref="I7:I8"/>
    <mergeCell ref="B26:D26"/>
    <mergeCell ref="A7:A8"/>
    <mergeCell ref="B7:B8"/>
    <mergeCell ref="C7:C8"/>
    <mergeCell ref="D7:D8"/>
    <mergeCell ref="E7:G7"/>
    <mergeCell ref="B9:B10"/>
    <mergeCell ref="H9:H10"/>
    <mergeCell ref="I9:I10"/>
    <mergeCell ref="B11:B13"/>
    <mergeCell ref="H11:H13"/>
    <mergeCell ref="I11:I13"/>
    <mergeCell ref="B14:B15"/>
    <mergeCell ref="H14:H15"/>
  </mergeCells>
  <pageMargins left="0.7" right="0.7" top="0.75" bottom="1.5" header="0.3" footer="0.3"/>
  <pageSetup paperSize="9" scale="75" orientation="landscape" r:id="rId1"/>
  <ignoredErrors>
    <ignoredError sqref="A9 A2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A613A-84E2-474D-AC61-7D1112B23419}">
  <dimension ref="A1:F30"/>
  <sheetViews>
    <sheetView topLeftCell="A7" workbookViewId="0">
      <selection activeCell="C9" sqref="C9"/>
    </sheetView>
  </sheetViews>
  <sheetFormatPr defaultRowHeight="15" x14ac:dyDescent="0.25"/>
  <cols>
    <col min="1" max="1" width="18.5703125" customWidth="1"/>
    <col min="2" max="2" width="19.140625" customWidth="1"/>
    <col min="3" max="3" width="18.85546875" customWidth="1"/>
    <col min="4" max="4" width="16.140625" customWidth="1"/>
    <col min="5" max="5" width="23.85546875" customWidth="1"/>
    <col min="6" max="6" width="22.7109375" customWidth="1"/>
  </cols>
  <sheetData>
    <row r="1" spans="1:6" ht="16.5" x14ac:dyDescent="0.3">
      <c r="A1" s="7" t="s">
        <v>19</v>
      </c>
      <c r="B1" s="5"/>
      <c r="C1" s="5"/>
      <c r="D1" s="5"/>
      <c r="E1" s="5"/>
      <c r="F1" s="5"/>
    </row>
    <row r="2" spans="1:6" ht="16.5" x14ac:dyDescent="0.3">
      <c r="A2" s="18"/>
      <c r="B2" s="5"/>
      <c r="C2" s="5"/>
      <c r="D2" s="5"/>
      <c r="E2" s="5"/>
      <c r="F2" s="5"/>
    </row>
    <row r="3" spans="1:6" ht="66" x14ac:dyDescent="0.3">
      <c r="A3" s="13" t="s">
        <v>22</v>
      </c>
      <c r="B3" s="17" t="s">
        <v>23</v>
      </c>
      <c r="C3" s="46" t="s">
        <v>36</v>
      </c>
      <c r="E3" s="2"/>
      <c r="F3" s="5"/>
    </row>
    <row r="4" spans="1:6" ht="16.5" x14ac:dyDescent="0.3">
      <c r="A4" s="19"/>
      <c r="B4" s="15"/>
      <c r="C4" s="16"/>
      <c r="E4" s="2"/>
      <c r="F4" s="5"/>
    </row>
    <row r="5" spans="1:6" ht="16.5" x14ac:dyDescent="0.3">
      <c r="A5" s="5"/>
      <c r="B5" s="5"/>
      <c r="C5" s="5"/>
      <c r="D5" s="5"/>
      <c r="E5" s="5"/>
      <c r="F5" s="5"/>
    </row>
    <row r="6" spans="1:6" ht="17.25" thickBot="1" x14ac:dyDescent="0.35">
      <c r="A6" s="5"/>
      <c r="B6" s="5"/>
      <c r="C6" s="5"/>
      <c r="D6" s="5"/>
      <c r="E6" s="5"/>
      <c r="F6" s="5"/>
    </row>
    <row r="7" spans="1:6" ht="82.5" x14ac:dyDescent="0.25">
      <c r="A7" s="32" t="s">
        <v>7</v>
      </c>
      <c r="B7" s="21" t="s">
        <v>0</v>
      </c>
      <c r="C7" s="21" t="s">
        <v>1</v>
      </c>
      <c r="D7" s="21" t="s">
        <v>2</v>
      </c>
      <c r="E7" s="44" t="s">
        <v>39</v>
      </c>
      <c r="F7" s="45" t="s">
        <v>40</v>
      </c>
    </row>
    <row r="8" spans="1:6" ht="16.5" x14ac:dyDescent="0.3">
      <c r="A8" s="81" t="s">
        <v>6</v>
      </c>
      <c r="B8" s="67">
        <v>1</v>
      </c>
      <c r="C8" s="9"/>
      <c r="D8" s="10"/>
      <c r="E8" s="12"/>
      <c r="F8" s="80"/>
    </row>
    <row r="9" spans="1:6" ht="16.5" x14ac:dyDescent="0.3">
      <c r="A9" s="81"/>
      <c r="B9" s="67"/>
      <c r="C9" s="11"/>
      <c r="D9" s="10"/>
      <c r="E9" s="12"/>
      <c r="F9" s="80"/>
    </row>
    <row r="10" spans="1:6" ht="16.5" x14ac:dyDescent="0.3">
      <c r="A10" s="81"/>
      <c r="B10" s="67">
        <v>2</v>
      </c>
      <c r="C10" s="9" t="s">
        <v>27</v>
      </c>
      <c r="D10" s="10"/>
      <c r="E10" s="12">
        <v>0</v>
      </c>
      <c r="F10" s="80">
        <v>0</v>
      </c>
    </row>
    <row r="11" spans="1:6" ht="16.5" x14ac:dyDescent="0.3">
      <c r="A11" s="81"/>
      <c r="B11" s="67"/>
      <c r="C11" s="9" t="s">
        <v>28</v>
      </c>
      <c r="D11" s="10"/>
      <c r="E11" s="12">
        <v>0</v>
      </c>
      <c r="F11" s="80"/>
    </row>
    <row r="12" spans="1:6" ht="16.5" x14ac:dyDescent="0.3">
      <c r="A12" s="81"/>
      <c r="B12" s="67"/>
      <c r="C12" s="9" t="s">
        <v>29</v>
      </c>
      <c r="D12" s="9"/>
      <c r="E12" s="12">
        <v>0</v>
      </c>
      <c r="F12" s="80"/>
    </row>
    <row r="13" spans="1:6" ht="16.5" x14ac:dyDescent="0.3">
      <c r="A13" s="81"/>
      <c r="B13" s="67">
        <v>3</v>
      </c>
      <c r="C13" s="9" t="s">
        <v>30</v>
      </c>
      <c r="D13" s="9"/>
      <c r="E13" s="12">
        <v>0</v>
      </c>
      <c r="F13" s="80">
        <v>0</v>
      </c>
    </row>
    <row r="14" spans="1:6" ht="16.5" x14ac:dyDescent="0.3">
      <c r="A14" s="81"/>
      <c r="B14" s="67"/>
      <c r="C14" s="9"/>
      <c r="D14" s="9"/>
      <c r="E14" s="12"/>
      <c r="F14" s="80"/>
    </row>
    <row r="15" spans="1:6" ht="16.5" x14ac:dyDescent="0.3">
      <c r="A15" s="81"/>
      <c r="B15" s="67">
        <v>4</v>
      </c>
      <c r="C15" s="9"/>
      <c r="D15" s="9"/>
      <c r="E15" s="12"/>
      <c r="F15" s="80"/>
    </row>
    <row r="16" spans="1:6" ht="16.5" x14ac:dyDescent="0.3">
      <c r="A16" s="81"/>
      <c r="B16" s="67"/>
      <c r="C16" s="9"/>
      <c r="D16" s="9"/>
      <c r="E16" s="12"/>
      <c r="F16" s="80"/>
    </row>
    <row r="17" spans="1:6" ht="16.5" x14ac:dyDescent="0.3">
      <c r="A17" s="81"/>
      <c r="B17" s="67">
        <v>5</v>
      </c>
      <c r="C17" s="9"/>
      <c r="D17" s="10"/>
      <c r="E17" s="12"/>
      <c r="F17" s="80"/>
    </row>
    <row r="18" spans="1:6" ht="16.5" x14ac:dyDescent="0.3">
      <c r="A18" s="81"/>
      <c r="B18" s="67"/>
      <c r="C18" s="9"/>
      <c r="D18" s="9"/>
      <c r="E18" s="12"/>
      <c r="F18" s="80"/>
    </row>
    <row r="19" spans="1:6" ht="16.5" x14ac:dyDescent="0.3">
      <c r="A19" s="81"/>
      <c r="B19" s="67">
        <v>6</v>
      </c>
      <c r="C19" s="9" t="s">
        <v>24</v>
      </c>
      <c r="D19" s="10">
        <v>1</v>
      </c>
      <c r="E19" s="43" t="s">
        <v>35</v>
      </c>
      <c r="F19" s="80" t="s">
        <v>35</v>
      </c>
    </row>
    <row r="20" spans="1:6" ht="16.5" x14ac:dyDescent="0.3">
      <c r="A20" s="81"/>
      <c r="B20" s="67"/>
      <c r="C20" s="9" t="s">
        <v>31</v>
      </c>
      <c r="D20" s="10"/>
      <c r="E20" s="12">
        <v>0</v>
      </c>
      <c r="F20" s="80"/>
    </row>
    <row r="21" spans="1:6" ht="16.5" x14ac:dyDescent="0.3">
      <c r="A21" s="81"/>
      <c r="B21" s="67"/>
      <c r="C21" s="9" t="s">
        <v>32</v>
      </c>
      <c r="D21" s="10"/>
      <c r="E21" s="12">
        <v>0</v>
      </c>
      <c r="F21" s="80"/>
    </row>
    <row r="22" spans="1:6" ht="16.5" x14ac:dyDescent="0.3">
      <c r="A22" s="81"/>
      <c r="B22" s="67"/>
      <c r="C22" s="9" t="s">
        <v>33</v>
      </c>
      <c r="D22" s="10"/>
      <c r="E22" s="12">
        <v>0</v>
      </c>
      <c r="F22" s="80"/>
    </row>
    <row r="23" spans="1:6" ht="16.5" x14ac:dyDescent="0.3">
      <c r="A23" s="82"/>
      <c r="B23" s="67"/>
      <c r="C23" s="11" t="s">
        <v>34</v>
      </c>
      <c r="D23" s="10"/>
      <c r="E23" s="12">
        <v>0</v>
      </c>
      <c r="F23" s="80"/>
    </row>
    <row r="24" spans="1:6" ht="17.25" thickBot="1" x14ac:dyDescent="0.35">
      <c r="A24" s="77" t="s">
        <v>20</v>
      </c>
      <c r="B24" s="78"/>
      <c r="C24" s="78"/>
      <c r="D24" s="79"/>
      <c r="E24" s="25" t="s">
        <v>35</v>
      </c>
      <c r="F24" s="26"/>
    </row>
    <row r="25" spans="1:6" ht="16.5" x14ac:dyDescent="0.3">
      <c r="A25" s="2"/>
      <c r="B25" s="2"/>
      <c r="C25" s="2"/>
      <c r="D25" s="2"/>
      <c r="E25" s="2"/>
      <c r="F25" s="2"/>
    </row>
    <row r="26" spans="1:6" ht="18" x14ac:dyDescent="0.3">
      <c r="A26" s="3"/>
      <c r="B26" s="4"/>
      <c r="C26" s="4"/>
      <c r="D26" s="4"/>
      <c r="E26" s="4"/>
      <c r="F26" s="4"/>
    </row>
    <row r="27" spans="1:6" ht="18" x14ac:dyDescent="0.3">
      <c r="A27" s="3"/>
      <c r="B27" s="3"/>
      <c r="C27" s="4"/>
      <c r="D27" s="4"/>
      <c r="E27" s="4"/>
      <c r="F27" s="4"/>
    </row>
    <row r="28" spans="1:6" ht="18" x14ac:dyDescent="0.3">
      <c r="A28" s="3"/>
      <c r="B28" s="3"/>
      <c r="C28" s="3"/>
      <c r="D28" s="4"/>
      <c r="E28" s="4"/>
      <c r="F28" s="4"/>
    </row>
    <row r="29" spans="1:6" ht="18" x14ac:dyDescent="0.3">
      <c r="A29" s="3"/>
      <c r="B29" s="4"/>
      <c r="C29" s="4"/>
      <c r="D29" s="4"/>
      <c r="E29" s="4"/>
      <c r="F29" s="4"/>
    </row>
    <row r="30" spans="1:6" ht="17.25" x14ac:dyDescent="0.3">
      <c r="A30" s="8"/>
      <c r="B30" s="4"/>
      <c r="C30" s="4"/>
      <c r="D30" s="4"/>
      <c r="E30" s="4"/>
      <c r="F30" s="4"/>
    </row>
  </sheetData>
  <mergeCells count="14">
    <mergeCell ref="B17:B18"/>
    <mergeCell ref="F17:F18"/>
    <mergeCell ref="B19:B23"/>
    <mergeCell ref="F19:F23"/>
    <mergeCell ref="A24:D24"/>
    <mergeCell ref="A8:A23"/>
    <mergeCell ref="B8:B9"/>
    <mergeCell ref="F8:F9"/>
    <mergeCell ref="B10:B12"/>
    <mergeCell ref="F10:F12"/>
    <mergeCell ref="B13:B14"/>
    <mergeCell ref="F13:F14"/>
    <mergeCell ref="B15:B16"/>
    <mergeCell ref="F15:F16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FEADR</vt:lpstr>
      <vt:lpstr>EURI</vt:lpstr>
      <vt:lpstr>FEADR!Print_Area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Anca Vasilache</dc:creator>
  <cp:lastModifiedBy>User3</cp:lastModifiedBy>
  <cp:lastPrinted>2023-06-07T14:37:37Z</cp:lastPrinted>
  <dcterms:created xsi:type="dcterms:W3CDTF">2016-01-12T11:18:24Z</dcterms:created>
  <dcterms:modified xsi:type="dcterms:W3CDTF">2023-06-07T14:37:50Z</dcterms:modified>
</cp:coreProperties>
</file>